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activeTab="0"/>
  </bookViews>
  <sheets>
    <sheet name="BTR" sheetId="1" r:id="rId1"/>
  </sheets>
  <definedNames>
    <definedName name="DATABASE" localSheetId="0">'BTR'!$B$14:$L$47</definedName>
    <definedName name="_xlnm.Print_Area" localSheetId="0">'BTR'!$A$1:$K$61</definedName>
  </definedNames>
  <calcPr fullCalcOnLoad="1"/>
</workbook>
</file>

<file path=xl/sharedStrings.xml><?xml version="1.0" encoding="utf-8"?>
<sst xmlns="http://schemas.openxmlformats.org/spreadsheetml/2006/main" count="159" uniqueCount="51">
  <si>
    <t>Date</t>
  </si>
  <si>
    <t>Fund</t>
  </si>
  <si>
    <t>Org</t>
  </si>
  <si>
    <t>Acct</t>
  </si>
  <si>
    <t>Prog</t>
  </si>
  <si>
    <t>Number</t>
  </si>
  <si>
    <t>Chart</t>
  </si>
  <si>
    <t>Amount</t>
  </si>
  <si>
    <t>Purpose (select 1)</t>
  </si>
  <si>
    <t>Description</t>
  </si>
  <si>
    <t>Balance Check Total (must equal zero)</t>
  </si>
  <si>
    <t xml:space="preserve">                                    Date:     /    /</t>
  </si>
  <si>
    <t xml:space="preserve">                                            Date:    /    /      </t>
  </si>
  <si>
    <t>Accounting Use Only</t>
  </si>
  <si>
    <t>JV#</t>
  </si>
  <si>
    <t>Initials</t>
  </si>
  <si>
    <t>J_________</t>
  </si>
  <si>
    <t>__________</t>
  </si>
  <si>
    <t>___/___/___</t>
  </si>
  <si>
    <t xml:space="preserve">                    Murray State University</t>
  </si>
  <si>
    <t xml:space="preserve">                       Accounting and Financial Services</t>
  </si>
  <si>
    <t>(Description has 35 Character Limit)</t>
  </si>
  <si>
    <t>Document Total</t>
  </si>
  <si>
    <t>Explanation of Transfer</t>
  </si>
  <si>
    <t xml:space="preserve">                       Budget Transaction Form</t>
  </si>
  <si>
    <t>Position#</t>
  </si>
  <si>
    <t>Increase Revenue Budget</t>
  </si>
  <si>
    <t>Decrease Revenue Budget</t>
  </si>
  <si>
    <t xml:space="preserve">Account Manager </t>
  </si>
  <si>
    <t>Chair, if applicable</t>
  </si>
  <si>
    <t>Dean, if applicable</t>
  </si>
  <si>
    <t>Vice President, if applicable</t>
  </si>
  <si>
    <t>Grants Accountant, if applicable</t>
  </si>
  <si>
    <t>Plant Accountant, if applicable</t>
  </si>
  <si>
    <t>Budget Director, if applicable</t>
  </si>
  <si>
    <t>Increase Expense Budget</t>
  </si>
  <si>
    <t>Decrease Expense Budget</t>
  </si>
  <si>
    <t>Please obtain the appropriate signatures and send form to the Budget Office (please see policy online for signature requirements).</t>
  </si>
  <si>
    <t>Rule Code:</t>
  </si>
  <si>
    <t>HR Module:</t>
  </si>
  <si>
    <t>Fin. Module:</t>
  </si>
  <si>
    <t>Working Bud:</t>
  </si>
  <si>
    <t>+ or -</t>
  </si>
  <si>
    <r>
      <t>About this form:</t>
    </r>
    <r>
      <rPr>
        <sz val="10"/>
        <color indexed="12"/>
        <rFont val="Arial"/>
        <family val="2"/>
      </rPr>
      <t xml:space="preserve"> This form is to be used for the transfer of funds for salary &amp; wages, grants/contracts,</t>
    </r>
  </si>
  <si>
    <t xml:space="preserve">project accounts or scholarship accounts and ALL Permanent budget transfers.  All other BTR's will be </t>
  </si>
  <si>
    <t xml:space="preserve">processed electronically through Banner Self-Service. If you are using the salary accounts, you must </t>
  </si>
  <si>
    <t xml:space="preserve">specify a position number. BTRs can not be used to transfer funds between: E&amp;G and Auxiliaries, </t>
  </si>
  <si>
    <t>E&amp;G/Auxiliaries and Grant Accounts E&amp;G/Auxiliaries and Foundation Accounts, and E&amp;G/Auxiliary and Agency Accounts.</t>
  </si>
  <si>
    <t>BD04</t>
  </si>
  <si>
    <t>Accounting, if applicable</t>
  </si>
  <si>
    <t>BTR's can not be used to transfer funds from Appropriated accounts to Self Supporting accounts.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</si>
</sst>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 locked="0"/>
    </xf>
    <xf numFmtId="0" fontId="5" fillId="35" borderId="0" xfId="0" applyFont="1" applyFill="1" applyAlignment="1" applyProtection="1">
      <alignment horizontal="centerContinuous"/>
      <protection/>
    </xf>
    <xf numFmtId="0" fontId="3" fillId="35" borderId="0" xfId="0" applyFont="1" applyFill="1" applyAlignment="1" applyProtection="1">
      <alignment horizontal="centerContinuous"/>
      <protection/>
    </xf>
    <xf numFmtId="0" fontId="6" fillId="35" borderId="0" xfId="0" applyFont="1" applyFill="1" applyAlignment="1" applyProtection="1">
      <alignment horizontal="centerContinuous"/>
      <protection/>
    </xf>
    <xf numFmtId="0" fontId="3" fillId="35" borderId="0" xfId="0" applyFont="1" applyFill="1" applyAlignment="1" applyProtection="1">
      <alignment/>
      <protection/>
    </xf>
    <xf numFmtId="14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 horizontal="right"/>
      <protection/>
    </xf>
    <xf numFmtId="0" fontId="3" fillId="35" borderId="13" xfId="0" applyFont="1" applyFill="1" applyBorder="1" applyAlignment="1" applyProtection="1">
      <alignment horizontal="right"/>
      <protection/>
    </xf>
    <xf numFmtId="44" fontId="3" fillId="35" borderId="14" xfId="0" applyNumberFormat="1" applyFont="1" applyFill="1" applyBorder="1" applyAlignment="1" applyProtection="1">
      <alignment/>
      <protection/>
    </xf>
    <xf numFmtId="0" fontId="3" fillId="35" borderId="15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 horizontal="right"/>
      <protection/>
    </xf>
    <xf numFmtId="0" fontId="3" fillId="35" borderId="17" xfId="0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 horizontal="center"/>
      <protection/>
    </xf>
    <xf numFmtId="0" fontId="4" fillId="35" borderId="20" xfId="0" applyFont="1" applyFill="1" applyBorder="1" applyAlignment="1" applyProtection="1">
      <alignment horizontal="left" vertical="top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14" fontId="2" fillId="35" borderId="0" xfId="0" applyNumberFormat="1" applyFont="1" applyFill="1" applyBorder="1" applyAlignment="1" applyProtection="1">
      <alignment horizontal="centerContinuous"/>
      <protection/>
    </xf>
    <xf numFmtId="0" fontId="7" fillId="35" borderId="0" xfId="0" applyFont="1" applyFill="1" applyAlignment="1" applyProtection="1">
      <alignment/>
      <protection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/>
      <protection locked="0"/>
    </xf>
    <xf numFmtId="44" fontId="7" fillId="34" borderId="10" xfId="0" applyNumberFormat="1" applyFont="1" applyFill="1" applyBorder="1" applyAlignment="1" applyProtection="1">
      <alignment/>
      <protection locked="0"/>
    </xf>
    <xf numFmtId="0" fontId="8" fillId="36" borderId="0" xfId="0" applyFont="1" applyFill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9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12" fillId="36" borderId="0" xfId="0" applyFont="1" applyFill="1" applyAlignment="1" applyProtection="1">
      <alignment/>
      <protection/>
    </xf>
    <xf numFmtId="0" fontId="13" fillId="36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3" fillId="35" borderId="21" xfId="0" applyFont="1" applyFill="1" applyBorder="1" applyAlignment="1" applyProtection="1">
      <alignment horizontal="right"/>
      <protection/>
    </xf>
    <xf numFmtId="0" fontId="3" fillId="34" borderId="22" xfId="0" applyFont="1" applyFill="1" applyBorder="1" applyAlignment="1" applyProtection="1">
      <alignment horizontal="left"/>
      <protection/>
    </xf>
    <xf numFmtId="0" fontId="3" fillId="34" borderId="22" xfId="0" applyFont="1" applyFill="1" applyBorder="1" applyAlignment="1" applyProtection="1">
      <alignment/>
      <protection/>
    </xf>
    <xf numFmtId="0" fontId="3" fillId="35" borderId="21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23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/>
      <protection locked="0"/>
    </xf>
    <xf numFmtId="0" fontId="4" fillId="35" borderId="25" xfId="0" applyFont="1" applyFill="1" applyBorder="1" applyAlignment="1" applyProtection="1">
      <alignment horizontal="left" vertical="top"/>
      <protection/>
    </xf>
    <xf numFmtId="0" fontId="3" fillId="35" borderId="26" xfId="0" applyFont="1" applyFill="1" applyBorder="1" applyAlignment="1" applyProtection="1" quotePrefix="1">
      <alignment horizontal="center"/>
      <protection/>
    </xf>
    <xf numFmtId="0" fontId="7" fillId="34" borderId="27" xfId="0" applyFont="1" applyFill="1" applyBorder="1" applyAlignment="1" applyProtection="1">
      <alignment horizontal="center"/>
      <protection/>
    </xf>
    <xf numFmtId="0" fontId="15" fillId="35" borderId="22" xfId="0" applyFont="1" applyFill="1" applyBorder="1" applyAlignment="1" applyProtection="1">
      <alignment/>
      <protection locked="0"/>
    </xf>
    <xf numFmtId="0" fontId="18" fillId="35" borderId="20" xfId="0" applyFont="1" applyFill="1" applyBorder="1" applyAlignment="1" applyProtection="1">
      <alignment horizontal="left" vertical="top"/>
      <protection/>
    </xf>
    <xf numFmtId="0" fontId="53" fillId="37" borderId="28" xfId="0" applyFont="1" applyFill="1" applyBorder="1" applyAlignment="1" applyProtection="1">
      <alignment/>
      <protection/>
    </xf>
    <xf numFmtId="0" fontId="4" fillId="35" borderId="29" xfId="0" applyFont="1" applyFill="1" applyBorder="1" applyAlignment="1" applyProtection="1">
      <alignment horizontal="left" vertical="top"/>
      <protection/>
    </xf>
    <xf numFmtId="0" fontId="4" fillId="35" borderId="28" xfId="0" applyFont="1" applyFill="1" applyBorder="1" applyAlignment="1" applyProtection="1">
      <alignment horizontal="left" vertical="top"/>
      <protection/>
    </xf>
    <xf numFmtId="0" fontId="18" fillId="35" borderId="30" xfId="0" applyFont="1" applyFill="1" applyBorder="1" applyAlignment="1" applyProtection="1">
      <alignment/>
      <protection/>
    </xf>
    <xf numFmtId="0" fontId="18" fillId="35" borderId="0" xfId="0" applyFont="1" applyFill="1" applyAlignment="1" applyProtection="1">
      <alignment horizontal="right"/>
      <protection/>
    </xf>
    <xf numFmtId="0" fontId="3" fillId="34" borderId="15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11" fillId="34" borderId="28" xfId="0" applyFont="1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3" fillId="35" borderId="29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3" fillId="34" borderId="29" xfId="0" applyFont="1" applyFill="1" applyBorder="1" applyAlignment="1" applyProtection="1">
      <alignment vertical="top" wrapText="1"/>
      <protection locked="0"/>
    </xf>
    <xf numFmtId="0" fontId="3" fillId="34" borderId="28" xfId="0" applyFont="1" applyFill="1" applyBorder="1" applyAlignment="1" applyProtection="1">
      <alignment vertical="top" wrapText="1"/>
      <protection locked="0"/>
    </xf>
    <xf numFmtId="0" fontId="3" fillId="34" borderId="32" xfId="0" applyFont="1" applyFill="1" applyBorder="1" applyAlignment="1" applyProtection="1">
      <alignment vertical="top" wrapText="1"/>
      <protection locked="0"/>
    </xf>
    <xf numFmtId="0" fontId="3" fillId="34" borderId="23" xfId="0" applyFont="1" applyFill="1" applyBorder="1" applyAlignment="1" applyProtection="1">
      <alignment vertical="top" wrapText="1"/>
      <protection locked="0"/>
    </xf>
    <xf numFmtId="0" fontId="3" fillId="34" borderId="24" xfId="0" applyFont="1" applyFill="1" applyBorder="1" applyAlignment="1" applyProtection="1">
      <alignment vertical="top" wrapText="1"/>
      <protection locked="0"/>
    </xf>
    <xf numFmtId="0" fontId="3" fillId="34" borderId="33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2" fillId="35" borderId="10" xfId="0" applyFont="1" applyFill="1" applyBorder="1" applyAlignment="1" applyProtection="1">
      <alignment horizontal="center"/>
      <protection/>
    </xf>
    <xf numFmtId="14" fontId="2" fillId="35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2.7109375" style="1" customWidth="1"/>
    <col min="2" max="2" width="10.57421875" style="1" customWidth="1"/>
    <col min="3" max="3" width="7.421875" style="1" customWidth="1"/>
    <col min="4" max="7" width="7.7109375" style="1" customWidth="1"/>
    <col min="8" max="8" width="12.421875" style="1" customWidth="1"/>
    <col min="9" max="9" width="22.7109375" style="1" customWidth="1"/>
    <col min="10" max="10" width="12.8515625" style="1" bestFit="1" customWidth="1"/>
    <col min="11" max="11" width="13.28125" style="1" customWidth="1"/>
    <col min="12" max="13" width="8.8515625" style="31" customWidth="1"/>
    <col min="14" max="14" width="9.140625" style="31" customWidth="1"/>
    <col min="15" max="15" width="9.140625" style="30" customWidth="1"/>
    <col min="16" max="16384" width="9.140625" style="1" customWidth="1"/>
  </cols>
  <sheetData>
    <row r="1" spans="1:11" ht="18">
      <c r="A1" s="6" t="s">
        <v>19</v>
      </c>
      <c r="B1" s="7"/>
      <c r="C1" s="7"/>
      <c r="D1" s="7"/>
      <c r="E1" s="7"/>
      <c r="F1" s="7"/>
      <c r="G1" s="7"/>
      <c r="H1" s="7"/>
      <c r="I1" s="7"/>
      <c r="J1" s="64" t="s">
        <v>13</v>
      </c>
      <c r="K1" s="65"/>
    </row>
    <row r="2" spans="1:11" ht="15.75">
      <c r="A2" s="8" t="s">
        <v>20</v>
      </c>
      <c r="B2" s="7"/>
      <c r="C2" s="7"/>
      <c r="D2" s="7"/>
      <c r="E2" s="7"/>
      <c r="F2" s="7"/>
      <c r="G2" s="7"/>
      <c r="H2" s="7"/>
      <c r="I2" s="7"/>
      <c r="J2" s="41" t="s">
        <v>0</v>
      </c>
      <c r="K2" s="42" t="s">
        <v>18</v>
      </c>
    </row>
    <row r="3" spans="1:11" ht="15.75">
      <c r="A3" s="8" t="s">
        <v>24</v>
      </c>
      <c r="B3" s="7"/>
      <c r="C3" s="7"/>
      <c r="D3" s="7"/>
      <c r="E3" s="7"/>
      <c r="F3" s="7"/>
      <c r="G3" s="7"/>
      <c r="H3" s="7"/>
      <c r="I3" s="7"/>
      <c r="J3" s="41" t="s">
        <v>14</v>
      </c>
      <c r="K3" s="42" t="s">
        <v>16</v>
      </c>
    </row>
    <row r="4" spans="1:11" ht="12.75">
      <c r="A4" s="74">
        <f ca="1">TODAY()</f>
        <v>42186</v>
      </c>
      <c r="B4" s="73"/>
      <c r="C4" s="9"/>
      <c r="D4" s="26"/>
      <c r="E4" s="26"/>
      <c r="F4" s="26"/>
      <c r="G4" s="26"/>
      <c r="H4" s="26"/>
      <c r="I4" s="26"/>
      <c r="J4" s="41" t="s">
        <v>15</v>
      </c>
      <c r="K4" s="43" t="s">
        <v>17</v>
      </c>
    </row>
    <row r="5" spans="1:11" ht="12.75">
      <c r="A5" s="73" t="s">
        <v>0</v>
      </c>
      <c r="B5" s="73"/>
      <c r="C5" s="10"/>
      <c r="D5" s="48"/>
      <c r="E5" s="9"/>
      <c r="F5" s="9"/>
      <c r="G5" s="7"/>
      <c r="H5" s="9"/>
      <c r="I5" s="9"/>
      <c r="J5" s="41" t="s">
        <v>38</v>
      </c>
      <c r="K5" s="52" t="s">
        <v>48</v>
      </c>
    </row>
    <row r="6" spans="1:11" ht="12.75">
      <c r="A6" s="25"/>
      <c r="B6" s="7"/>
      <c r="C6" s="7"/>
      <c r="D6" s="7"/>
      <c r="E6" s="7"/>
      <c r="F6" s="7"/>
      <c r="G6" s="7"/>
      <c r="H6" s="7"/>
      <c r="I6" s="7"/>
      <c r="J6" s="44"/>
      <c r="K6" s="45"/>
    </row>
    <row r="7" spans="1:11" ht="12.75">
      <c r="A7" s="11" t="s">
        <v>43</v>
      </c>
      <c r="B7" s="9"/>
      <c r="C7" s="9"/>
      <c r="D7" s="9"/>
      <c r="E7" s="9"/>
      <c r="F7" s="9"/>
      <c r="G7" s="9"/>
      <c r="H7" s="9"/>
      <c r="I7" s="9"/>
      <c r="J7" s="41" t="s">
        <v>39</v>
      </c>
      <c r="K7" s="43" t="s">
        <v>17</v>
      </c>
    </row>
    <row r="8" spans="1:11" ht="12.75">
      <c r="A8" s="9" t="s">
        <v>44</v>
      </c>
      <c r="B8" s="9"/>
      <c r="C8" s="9"/>
      <c r="D8" s="9"/>
      <c r="E8" s="9"/>
      <c r="F8" s="9"/>
      <c r="G8" s="9"/>
      <c r="H8" s="9"/>
      <c r="I8" s="9"/>
      <c r="J8" s="41" t="s">
        <v>40</v>
      </c>
      <c r="K8" s="43" t="s">
        <v>17</v>
      </c>
    </row>
    <row r="9" spans="1:11" ht="12.75">
      <c r="A9" s="9" t="s">
        <v>45</v>
      </c>
      <c r="B9" s="9"/>
      <c r="C9" s="9"/>
      <c r="D9" s="9"/>
      <c r="E9" s="9"/>
      <c r="F9" s="9"/>
      <c r="G9" s="9"/>
      <c r="H9" s="9"/>
      <c r="I9" s="9"/>
      <c r="J9" s="41" t="s">
        <v>41</v>
      </c>
      <c r="K9" s="43" t="s">
        <v>17</v>
      </c>
    </row>
    <row r="10" spans="1:11" ht="12.75">
      <c r="A10" s="9" t="s">
        <v>46</v>
      </c>
      <c r="B10" s="9"/>
      <c r="C10" s="9"/>
      <c r="D10" s="9"/>
      <c r="E10" s="9"/>
      <c r="F10" s="9"/>
      <c r="G10" s="9"/>
      <c r="H10" s="9"/>
      <c r="I10" s="9"/>
      <c r="J10" s="46"/>
      <c r="K10" s="47"/>
    </row>
    <row r="11" spans="1:11" ht="12.75">
      <c r="A11" s="9" t="s">
        <v>47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9" t="s">
        <v>50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6" customHeight="1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 ht="12.75">
      <c r="A14" s="9"/>
      <c r="B14" s="12"/>
      <c r="C14" s="21" t="s">
        <v>6</v>
      </c>
      <c r="D14" s="21" t="s">
        <v>1</v>
      </c>
      <c r="E14" s="21" t="s">
        <v>2</v>
      </c>
      <c r="F14" s="21" t="s">
        <v>3</v>
      </c>
      <c r="G14" s="21" t="s">
        <v>4</v>
      </c>
      <c r="H14" s="21" t="s">
        <v>25</v>
      </c>
      <c r="I14" s="21" t="s">
        <v>8</v>
      </c>
      <c r="J14" s="21" t="s">
        <v>7</v>
      </c>
      <c r="K14" s="50" t="s">
        <v>42</v>
      </c>
      <c r="L14" s="31" t="s">
        <v>26</v>
      </c>
    </row>
    <row r="15" spans="1:12" ht="12.75">
      <c r="A15" s="9"/>
      <c r="B15" s="13" t="s">
        <v>5</v>
      </c>
      <c r="C15" s="27"/>
      <c r="D15" s="28"/>
      <c r="E15" s="28"/>
      <c r="F15" s="28"/>
      <c r="G15" s="28"/>
      <c r="H15" s="28"/>
      <c r="I15" s="5"/>
      <c r="J15" s="29"/>
      <c r="K15" s="51">
        <f>IF(I15="Increase Revenue Budget","+",IF(I15="Increase Expense Budget","+",IF(I15="Decrease Revenue Budget","-",IF(I15="Decrease Expense Budget","-",""))))</f>
      </c>
      <c r="L15" s="31" t="s">
        <v>35</v>
      </c>
    </row>
    <row r="16" spans="1:12" ht="12.75">
      <c r="A16" s="9"/>
      <c r="B16" s="13" t="s">
        <v>9</v>
      </c>
      <c r="C16" s="59"/>
      <c r="D16" s="60"/>
      <c r="E16" s="60"/>
      <c r="F16" s="60"/>
      <c r="G16" s="61"/>
      <c r="H16" s="55" t="s">
        <v>21</v>
      </c>
      <c r="I16" s="56"/>
      <c r="J16" s="54">
        <f>IF(I15="Increase Expense Budget",-J15,IF(I15="Decrease Revenue Budget",-J15,J15))</f>
        <v>0</v>
      </c>
      <c r="K16" s="20"/>
      <c r="L16" s="31" t="s">
        <v>27</v>
      </c>
    </row>
    <row r="17" spans="1:12" ht="13.5" thickBot="1">
      <c r="A17" s="58">
        <f>IF(LEFT(B17,4)="ACCT","!!","")</f>
      </c>
      <c r="B17" s="57">
        <f>IF(LEFT($F15,1)="5",IF(RIGHT($I15,14)="Expense Budget","ACCT CODE ERROR-ACCT MUST BEGIN WITH '6' (SALARY) OR '7' (OPERATING) WHEN INCREASING/DECREASING EXPENSE BUDGET",""),IF(LEFT($F15,1)="7",IF(RIGHT($I15,14)="Revenue Budget","ACCT CODE ERROR-ACCT MUST BEGIN WITH '5' WHEN INCREASING/DECREASING REVENUE BUDGET",""),IF(LEFT($F15,1)="6",IF(RIGHT($I15,14)="Revenue Budget","ACCT CODE ERROR-ACCT MUST BEGIN WITH '5' WHEN INCREASING/DECREASING REVENUE BUDGET",""),"")))</f>
      </c>
      <c r="C17" s="53"/>
      <c r="D17" s="22"/>
      <c r="E17" s="22"/>
      <c r="F17" s="22"/>
      <c r="G17" s="53"/>
      <c r="H17" s="49"/>
      <c r="I17" s="49"/>
      <c r="J17" s="49"/>
      <c r="K17" s="19"/>
      <c r="L17" s="31" t="s">
        <v>36</v>
      </c>
    </row>
    <row r="18" spans="1:11" ht="12.75">
      <c r="A18" s="9"/>
      <c r="B18" s="12"/>
      <c r="C18" s="21" t="s">
        <v>6</v>
      </c>
      <c r="D18" s="21" t="s">
        <v>1</v>
      </c>
      <c r="E18" s="21" t="s">
        <v>2</v>
      </c>
      <c r="F18" s="21" t="s">
        <v>3</v>
      </c>
      <c r="G18" s="21" t="s">
        <v>4</v>
      </c>
      <c r="H18" s="21" t="s">
        <v>25</v>
      </c>
      <c r="I18" s="21" t="s">
        <v>8</v>
      </c>
      <c r="J18" s="21" t="s">
        <v>7</v>
      </c>
      <c r="K18" s="50" t="s">
        <v>42</v>
      </c>
    </row>
    <row r="19" spans="1:11" ht="12.75">
      <c r="A19" s="9"/>
      <c r="B19" s="13" t="s">
        <v>5</v>
      </c>
      <c r="C19" s="27"/>
      <c r="D19" s="28"/>
      <c r="E19" s="28"/>
      <c r="F19" s="28"/>
      <c r="G19" s="28"/>
      <c r="H19" s="28"/>
      <c r="I19" s="5"/>
      <c r="J19" s="29"/>
      <c r="K19" s="51">
        <f>IF(I19="Increase Revenue Budget","+",IF(I19="Increase Expense Budget","+",IF(I19="Decrease Revenue Budget","-",IF(I19="Decrease Expense Budget","-",""))))</f>
      </c>
    </row>
    <row r="20" spans="1:12" ht="12.75">
      <c r="A20" s="9"/>
      <c r="B20" s="13" t="s">
        <v>9</v>
      </c>
      <c r="C20" s="59"/>
      <c r="D20" s="60"/>
      <c r="E20" s="60"/>
      <c r="F20" s="60"/>
      <c r="G20" s="61"/>
      <c r="H20" s="55" t="s">
        <v>21</v>
      </c>
      <c r="I20" s="56"/>
      <c r="J20" s="54">
        <f>IF(I19="Increase Expense Budget",-J19,IF(I19="Decrease Revenue Budget",-J19,J19))</f>
        <v>0</v>
      </c>
      <c r="K20" s="20"/>
      <c r="L20" s="31" t="s">
        <v>27</v>
      </c>
    </row>
    <row r="21" spans="1:12" ht="13.5" thickBot="1">
      <c r="A21" s="58">
        <f>IF(LEFT(B21,4)="ACCT","!!","")</f>
      </c>
      <c r="B21" s="57">
        <f>IF(LEFT($F19,1)="5",IF(RIGHT($I19,14)="Expense Budget","ACCT CODE ERROR-ACCT MUST BEGIN WITH '6' (SALARY) OR '7' (OPERATING) WHEN INCREASING/DECREASING EXPENSE BUDGET",""),IF(LEFT($F19,1)="7",IF(RIGHT($I19,14)="Revenue Budget","ACCT CODE ERROR-ACCT MUST BEGIN WITH '5' WHEN INCREASING/DECREASING REVENUE BUDGET",""),IF(LEFT($F19,1)="6",IF(RIGHT($I19,14)="Revenue Budget","ACCT CODE ERROR-ACCT MUST BEGIN WITH '5' WHEN INCREASING/DECREASING REVENUE BUDGET",""),"")))</f>
      </c>
      <c r="C21" s="53"/>
      <c r="D21" s="22"/>
      <c r="E21" s="22"/>
      <c r="F21" s="22"/>
      <c r="G21" s="53"/>
      <c r="H21" s="49"/>
      <c r="I21" s="49"/>
      <c r="J21" s="49"/>
      <c r="K21" s="19"/>
      <c r="L21" s="31" t="s">
        <v>36</v>
      </c>
    </row>
    <row r="22" spans="1:11" ht="12.75">
      <c r="A22" s="9"/>
      <c r="B22" s="12"/>
      <c r="C22" s="21" t="s">
        <v>6</v>
      </c>
      <c r="D22" s="21" t="s">
        <v>1</v>
      </c>
      <c r="E22" s="21" t="s">
        <v>2</v>
      </c>
      <c r="F22" s="21" t="s">
        <v>3</v>
      </c>
      <c r="G22" s="21" t="s">
        <v>4</v>
      </c>
      <c r="H22" s="21" t="s">
        <v>25</v>
      </c>
      <c r="I22" s="21" t="s">
        <v>8</v>
      </c>
      <c r="J22" s="21" t="s">
        <v>7</v>
      </c>
      <c r="K22" s="50" t="s">
        <v>42</v>
      </c>
    </row>
    <row r="23" spans="1:11" ht="12.75">
      <c r="A23" s="9"/>
      <c r="B23" s="13" t="s">
        <v>5</v>
      </c>
      <c r="C23" s="27"/>
      <c r="D23" s="28"/>
      <c r="E23" s="28"/>
      <c r="F23" s="28"/>
      <c r="G23" s="28"/>
      <c r="H23" s="28"/>
      <c r="I23" s="5"/>
      <c r="J23" s="29"/>
      <c r="K23" s="51">
        <f>IF(I23="Increase Revenue Budget","+",IF(I23="Increase Expense Budget","+",IF(I23="Decrease Revenue Budget","-",IF(I23="Decrease Expense Budget","-",""))))</f>
      </c>
    </row>
    <row r="24" spans="1:12" ht="12.75">
      <c r="A24" s="9"/>
      <c r="B24" s="13" t="s">
        <v>9</v>
      </c>
      <c r="C24" s="59"/>
      <c r="D24" s="60"/>
      <c r="E24" s="60"/>
      <c r="F24" s="60"/>
      <c r="G24" s="61"/>
      <c r="H24" s="55" t="s">
        <v>21</v>
      </c>
      <c r="I24" s="56"/>
      <c r="J24" s="54">
        <f>IF(I23="Increase Expense Budget",-J23,IF(I23="Decrease Revenue Budget",-J23,J23))</f>
        <v>0</v>
      </c>
      <c r="K24" s="20"/>
      <c r="L24" s="31" t="s">
        <v>27</v>
      </c>
    </row>
    <row r="25" spans="1:12" ht="13.5" thickBot="1">
      <c r="A25" s="58">
        <f>IF(LEFT(B25,4)="ACCT","!!","")</f>
      </c>
      <c r="B25" s="57">
        <f>IF(LEFT($F23,1)="5",IF(RIGHT($I23,14)="Expense Budget","ACCT CODE ERROR-ACCT MUST BEGIN WITH '6' (SALARY) OR '7' (OPERATING) WHEN INCREASING/DECREASING EXPENSE BUDGET",""),IF(LEFT($F23,1)="7",IF(RIGHT($I23,14)="Revenue Budget","ACCT CODE ERROR-ACCT MUST BEGIN WITH '5' WHEN INCREASING/DECREASING REVENUE BUDGET",""),IF(LEFT($F23,1)="6",IF(RIGHT($I23,14)="Revenue Budget","ACCT CODE ERROR-ACCT MUST BEGIN WITH '5' WHEN INCREASING/DECREASING REVENUE BUDGET",""),"")))</f>
      </c>
      <c r="C25" s="53"/>
      <c r="D25" s="22"/>
      <c r="E25" s="22"/>
      <c r="F25" s="22"/>
      <c r="G25" s="53"/>
      <c r="H25" s="49"/>
      <c r="I25" s="49"/>
      <c r="J25" s="49"/>
      <c r="K25" s="19"/>
      <c r="L25" s="31" t="s">
        <v>36</v>
      </c>
    </row>
    <row r="26" spans="1:11" ht="12.75">
      <c r="A26" s="9"/>
      <c r="B26" s="12"/>
      <c r="C26" s="21" t="s">
        <v>6</v>
      </c>
      <c r="D26" s="21" t="s">
        <v>1</v>
      </c>
      <c r="E26" s="21" t="s">
        <v>2</v>
      </c>
      <c r="F26" s="21" t="s">
        <v>3</v>
      </c>
      <c r="G26" s="21" t="s">
        <v>4</v>
      </c>
      <c r="H26" s="21" t="s">
        <v>25</v>
      </c>
      <c r="I26" s="21" t="s">
        <v>8</v>
      </c>
      <c r="J26" s="21" t="s">
        <v>7</v>
      </c>
      <c r="K26" s="50" t="s">
        <v>42</v>
      </c>
    </row>
    <row r="27" spans="1:11" ht="12.75">
      <c r="A27" s="9"/>
      <c r="B27" s="13" t="s">
        <v>5</v>
      </c>
      <c r="C27" s="27"/>
      <c r="D27" s="28"/>
      <c r="E27" s="28"/>
      <c r="F27" s="28"/>
      <c r="G27" s="28"/>
      <c r="H27" s="28"/>
      <c r="I27" s="5"/>
      <c r="J27" s="29"/>
      <c r="K27" s="51">
        <f>IF(I27="Increase Revenue Budget","+",IF(I27="Increase Expense Budget","+",IF(I27="Decrease Revenue Budget","-",IF(I27="Decrease Expense Budget","-",""))))</f>
      </c>
    </row>
    <row r="28" spans="1:12" ht="12.75">
      <c r="A28" s="9"/>
      <c r="B28" s="13" t="s">
        <v>9</v>
      </c>
      <c r="C28" s="59"/>
      <c r="D28" s="60"/>
      <c r="E28" s="60"/>
      <c r="F28" s="60"/>
      <c r="G28" s="61"/>
      <c r="H28" s="55" t="s">
        <v>21</v>
      </c>
      <c r="I28" s="56"/>
      <c r="J28" s="54">
        <f>IF(I27="Increase Expense Budget",-J27,IF(I27="Decrease Revenue Budget",-J27,J27))</f>
        <v>0</v>
      </c>
      <c r="K28" s="20"/>
      <c r="L28" s="31" t="s">
        <v>27</v>
      </c>
    </row>
    <row r="29" spans="1:12" ht="13.5" thickBot="1">
      <c r="A29" s="58">
        <f>IF(LEFT(B29,4)="ACCT","!!","")</f>
      </c>
      <c r="B29" s="57">
        <f>IF(LEFT($F27,1)="5",IF(RIGHT($I27,14)="Expense Budget","ACCT CODE ERROR-ACCT MUST BEGIN WITH '6' (SALARY) OR '7' (OPERATING) WHEN INCREASING/DECREASING EXPENSE BUDGET",""),IF(LEFT($F27,1)="7",IF(RIGHT($I27,14)="Revenue Budget","ACCT CODE ERROR-ACCT MUST BEGIN WITH '5' WHEN INCREASING/DECREASING REVENUE BUDGET",""),IF(LEFT($F27,1)="6",IF(RIGHT($I27,14)="Revenue Budget","ACCT CODE ERROR-ACCT MUST BEGIN WITH '5' WHEN INCREASING/DECREASING REVENUE BUDGET",""),"")))</f>
      </c>
      <c r="C29" s="53"/>
      <c r="D29" s="22"/>
      <c r="E29" s="22"/>
      <c r="F29" s="22"/>
      <c r="G29" s="53"/>
      <c r="H29" s="49"/>
      <c r="I29" s="49"/>
      <c r="J29" s="49"/>
      <c r="K29" s="19"/>
      <c r="L29" s="31" t="s">
        <v>36</v>
      </c>
    </row>
    <row r="30" spans="1:11" ht="12.75">
      <c r="A30" s="9"/>
      <c r="B30" s="12"/>
      <c r="C30" s="21" t="s">
        <v>6</v>
      </c>
      <c r="D30" s="21" t="s">
        <v>1</v>
      </c>
      <c r="E30" s="21" t="s">
        <v>2</v>
      </c>
      <c r="F30" s="21" t="s">
        <v>3</v>
      </c>
      <c r="G30" s="21" t="s">
        <v>4</v>
      </c>
      <c r="H30" s="21" t="s">
        <v>25</v>
      </c>
      <c r="I30" s="21" t="s">
        <v>8</v>
      </c>
      <c r="J30" s="21" t="s">
        <v>7</v>
      </c>
      <c r="K30" s="50" t="s">
        <v>42</v>
      </c>
    </row>
    <row r="31" spans="1:11" ht="12.75">
      <c r="A31" s="9"/>
      <c r="B31" s="13" t="s">
        <v>5</v>
      </c>
      <c r="C31" s="27"/>
      <c r="D31" s="28"/>
      <c r="E31" s="28"/>
      <c r="F31" s="28"/>
      <c r="G31" s="28"/>
      <c r="H31" s="28"/>
      <c r="I31" s="5"/>
      <c r="J31" s="29"/>
      <c r="K31" s="51">
        <f>IF(I31="Increase Revenue Budget","+",IF(I31="Increase Expense Budget","+",IF(I31="Decrease Revenue Budget","-",IF(I31="Decrease Expense Budget","-",""))))</f>
      </c>
    </row>
    <row r="32" spans="1:12" ht="12.75">
      <c r="A32" s="9"/>
      <c r="B32" s="13" t="s">
        <v>9</v>
      </c>
      <c r="C32" s="59"/>
      <c r="D32" s="60"/>
      <c r="E32" s="60"/>
      <c r="F32" s="60"/>
      <c r="G32" s="61"/>
      <c r="H32" s="55" t="s">
        <v>21</v>
      </c>
      <c r="I32" s="56"/>
      <c r="J32" s="54">
        <f>IF(I31="Increase Expense Budget",-J31,IF(I31="Decrease Revenue Budget",-J31,J31))</f>
        <v>0</v>
      </c>
      <c r="K32" s="20"/>
      <c r="L32" s="31" t="s">
        <v>27</v>
      </c>
    </row>
    <row r="33" spans="1:12" ht="13.5" thickBot="1">
      <c r="A33" s="58">
        <f>IF(LEFT(B33,4)="ACCT","!!","")</f>
      </c>
      <c r="B33" s="57">
        <f>IF(LEFT($F31,1)="5",IF(RIGHT($I31,14)="Expense Budget","ACCT CODE ERROR-ACCT MUST BEGIN WITH '6' (SALARY) OR '7' (OPERATING) WHEN INCREASING/DECREASING EXPENSE BUDGET",""),IF(LEFT($F31,1)="7",IF(RIGHT($I31,14)="Revenue Budget","ACCT CODE ERROR-ACCT MUST BEGIN WITH '5' WHEN INCREASING/DECREASING REVENUE BUDGET",""),IF(LEFT($F31,1)="6",IF(RIGHT($I31,14)="Revenue Budget","ACCT CODE ERROR-ACCT MUST BEGIN WITH '5' WHEN INCREASING/DECREASING REVENUE BUDGET",""),"")))</f>
      </c>
      <c r="C33" s="53"/>
      <c r="D33" s="22"/>
      <c r="E33" s="22"/>
      <c r="F33" s="22"/>
      <c r="G33" s="53"/>
      <c r="H33" s="49"/>
      <c r="I33" s="49"/>
      <c r="J33" s="49"/>
      <c r="K33" s="19"/>
      <c r="L33" s="31" t="s">
        <v>36</v>
      </c>
    </row>
    <row r="34" spans="1:11" ht="12.75">
      <c r="A34" s="9"/>
      <c r="B34" s="12"/>
      <c r="C34" s="21" t="s">
        <v>6</v>
      </c>
      <c r="D34" s="21" t="s">
        <v>1</v>
      </c>
      <c r="E34" s="21" t="s">
        <v>2</v>
      </c>
      <c r="F34" s="21" t="s">
        <v>3</v>
      </c>
      <c r="G34" s="21" t="s">
        <v>4</v>
      </c>
      <c r="H34" s="21" t="s">
        <v>25</v>
      </c>
      <c r="I34" s="21" t="s">
        <v>8</v>
      </c>
      <c r="J34" s="21" t="s">
        <v>7</v>
      </c>
      <c r="K34" s="50" t="s">
        <v>42</v>
      </c>
    </row>
    <row r="35" spans="1:11" ht="12.75">
      <c r="A35" s="9"/>
      <c r="B35" s="13" t="s">
        <v>5</v>
      </c>
      <c r="C35" s="27"/>
      <c r="D35" s="28"/>
      <c r="E35" s="28"/>
      <c r="F35" s="28"/>
      <c r="G35" s="28"/>
      <c r="H35" s="28"/>
      <c r="I35" s="5"/>
      <c r="J35" s="29"/>
      <c r="K35" s="51">
        <f>IF(I35="Increase Revenue Budget","+",IF(I35="Increase Expense Budget","+",IF(I35="Decrease Revenue Budget","-",IF(I35="Decrease Expense Budget","-",""))))</f>
      </c>
    </row>
    <row r="36" spans="1:12" ht="12.75">
      <c r="A36" s="9"/>
      <c r="B36" s="13" t="s">
        <v>9</v>
      </c>
      <c r="C36" s="59"/>
      <c r="D36" s="60"/>
      <c r="E36" s="60"/>
      <c r="F36" s="60"/>
      <c r="G36" s="61"/>
      <c r="H36" s="55" t="s">
        <v>21</v>
      </c>
      <c r="I36" s="56"/>
      <c r="J36" s="54">
        <f>IF(I35="Increase Expense Budget",-J35,IF(I35="Decrease Revenue Budget",-J35,J35))</f>
        <v>0</v>
      </c>
      <c r="K36" s="20"/>
      <c r="L36" s="31" t="s">
        <v>27</v>
      </c>
    </row>
    <row r="37" spans="1:12" ht="13.5" thickBot="1">
      <c r="A37" s="58">
        <f>IF(LEFT(B37,4)="ACCT","!!","")</f>
      </c>
      <c r="B37" s="57">
        <f>IF(LEFT($F35,1)="5",IF(RIGHT($I35,14)="Expense Budget","ACCT CODE ERROR-ACCT MUST BEGIN WITH '6' (SALARY) OR '7' (OPERATING) WHEN INCREASING/DECREASING EXPENSE BUDGET",""),IF(LEFT($F35,1)="7",IF(RIGHT($I35,14)="Revenue Budget","ACCT CODE ERROR-ACCT MUST BEGIN WITH '5' WHEN INCREASING/DECREASING REVENUE BUDGET",""),IF(LEFT($F35,1)="6",IF(RIGHT($I35,14)="Revenue Budget","ACCT CODE ERROR-ACCT MUST BEGIN WITH '5' WHEN INCREASING/DECREASING REVENUE BUDGET",""),"")))</f>
      </c>
      <c r="C37" s="53"/>
      <c r="D37" s="22"/>
      <c r="E37" s="22"/>
      <c r="F37" s="22"/>
      <c r="G37" s="53"/>
      <c r="H37" s="49"/>
      <c r="I37" s="49"/>
      <c r="J37" s="49"/>
      <c r="K37" s="19"/>
      <c r="L37" s="31" t="s">
        <v>36</v>
      </c>
    </row>
    <row r="38" spans="1:11" ht="12.75">
      <c r="A38" s="9"/>
      <c r="B38" s="12"/>
      <c r="C38" s="21" t="s">
        <v>6</v>
      </c>
      <c r="D38" s="21" t="s">
        <v>1</v>
      </c>
      <c r="E38" s="21" t="s">
        <v>2</v>
      </c>
      <c r="F38" s="21" t="s">
        <v>3</v>
      </c>
      <c r="G38" s="21" t="s">
        <v>4</v>
      </c>
      <c r="H38" s="21" t="s">
        <v>25</v>
      </c>
      <c r="I38" s="21" t="s">
        <v>8</v>
      </c>
      <c r="J38" s="21" t="s">
        <v>7</v>
      </c>
      <c r="K38" s="50" t="s">
        <v>42</v>
      </c>
    </row>
    <row r="39" spans="1:11" ht="12.75">
      <c r="A39" s="9"/>
      <c r="B39" s="13" t="s">
        <v>5</v>
      </c>
      <c r="C39" s="27"/>
      <c r="D39" s="28"/>
      <c r="E39" s="28"/>
      <c r="F39" s="28"/>
      <c r="G39" s="28"/>
      <c r="H39" s="28"/>
      <c r="I39" s="5"/>
      <c r="J39" s="29"/>
      <c r="K39" s="51">
        <f>IF(I39="Increase Revenue Budget","+",IF(I39="Increase Expense Budget","+",IF(I39="Decrease Revenue Budget","-",IF(I39="Decrease Expense Budget","-",""))))</f>
      </c>
    </row>
    <row r="40" spans="1:12" ht="12.75">
      <c r="A40" s="9"/>
      <c r="B40" s="13" t="s">
        <v>9</v>
      </c>
      <c r="C40" s="59"/>
      <c r="D40" s="60"/>
      <c r="E40" s="60"/>
      <c r="F40" s="60"/>
      <c r="G40" s="61"/>
      <c r="H40" s="55" t="s">
        <v>21</v>
      </c>
      <c r="I40" s="56"/>
      <c r="J40" s="54">
        <f>IF(I39="Increase Expense Budget",-J39,IF(I39="Decrease Revenue Budget",-J39,J39))</f>
        <v>0</v>
      </c>
      <c r="K40" s="20"/>
      <c r="L40" s="31" t="s">
        <v>27</v>
      </c>
    </row>
    <row r="41" spans="1:12" ht="13.5" thickBot="1">
      <c r="A41" s="58">
        <f>IF(LEFT(B41,4)="ACCT","!!","")</f>
      </c>
      <c r="B41" s="57">
        <f>IF(LEFT($F39,1)="5",IF(RIGHT($I39,14)="Expense Budget","ACCT CODE ERROR-ACCT MUST BEGIN WITH '6' (SALARY) OR '7' (OPERATING) WHEN INCREASING/DECREASING EXPENSE BUDGET",""),IF(LEFT($F39,1)="7",IF(RIGHT($I39,14)="Revenue Budget","ACCT CODE ERROR-ACCT MUST BEGIN WITH '5' WHEN INCREASING/DECREASING REVENUE BUDGET",""),IF(LEFT($F39,1)="6",IF(RIGHT($I39,14)="Revenue Budget","ACCT CODE ERROR-ACCT MUST BEGIN WITH '5' WHEN INCREASING/DECREASING REVENUE BUDGET",""),"")))</f>
      </c>
      <c r="C41" s="53"/>
      <c r="D41" s="22"/>
      <c r="E41" s="22"/>
      <c r="F41" s="22"/>
      <c r="G41" s="53"/>
      <c r="H41" s="49"/>
      <c r="I41" s="49"/>
      <c r="J41" s="49"/>
      <c r="K41" s="19"/>
      <c r="L41" s="31" t="s">
        <v>36</v>
      </c>
    </row>
    <row r="42" spans="1:11" ht="12.75">
      <c r="A42" s="9"/>
      <c r="B42" s="12"/>
      <c r="C42" s="21" t="s">
        <v>6</v>
      </c>
      <c r="D42" s="21" t="s">
        <v>1</v>
      </c>
      <c r="E42" s="21" t="s">
        <v>2</v>
      </c>
      <c r="F42" s="21" t="s">
        <v>3</v>
      </c>
      <c r="G42" s="21" t="s">
        <v>4</v>
      </c>
      <c r="H42" s="21" t="s">
        <v>25</v>
      </c>
      <c r="I42" s="21" t="s">
        <v>8</v>
      </c>
      <c r="J42" s="21" t="s">
        <v>7</v>
      </c>
      <c r="K42" s="50" t="s">
        <v>42</v>
      </c>
    </row>
    <row r="43" spans="1:11" ht="12.75">
      <c r="A43" s="9"/>
      <c r="B43" s="13" t="s">
        <v>5</v>
      </c>
      <c r="C43" s="27"/>
      <c r="D43" s="28"/>
      <c r="E43" s="28"/>
      <c r="F43" s="28"/>
      <c r="G43" s="28"/>
      <c r="H43" s="28"/>
      <c r="I43" s="5"/>
      <c r="J43" s="29"/>
      <c r="K43" s="51">
        <f>IF(I43="Increase Revenue Budget","+",IF(I43="Increase Expense Budget","+",IF(I43="Decrease Revenue Budget","-",IF(I43="Decrease Expense Budget","-",""))))</f>
      </c>
    </row>
    <row r="44" spans="1:12" ht="12.75">
      <c r="A44" s="9"/>
      <c r="B44" s="13" t="s">
        <v>9</v>
      </c>
      <c r="C44" s="59"/>
      <c r="D44" s="60"/>
      <c r="E44" s="60"/>
      <c r="F44" s="60"/>
      <c r="G44" s="61"/>
      <c r="H44" s="55" t="s">
        <v>21</v>
      </c>
      <c r="I44" s="56"/>
      <c r="J44" s="54">
        <f>IF(I43="Increase Expense Budget",-J43,IF(I43="Decrease Revenue Budget",-J43,J43))</f>
        <v>0</v>
      </c>
      <c r="K44" s="20"/>
      <c r="L44" s="31" t="s">
        <v>27</v>
      </c>
    </row>
    <row r="45" spans="1:12" ht="13.5" thickBot="1">
      <c r="A45" s="58">
        <f>IF(LEFT(B45,4)="ACCT","!!","")</f>
      </c>
      <c r="B45" s="57">
        <f>IF(LEFT($F43,1)="5",IF(RIGHT($I43,14)="Expense Budget","ACCT CODE ERROR-ACCT MUST BEGIN WITH '6' (SALARY) OR '7' (OPERATING) WHEN INCREASING/DECREASING EXPENSE BUDGET",""),IF(LEFT($F43,1)="7",IF(RIGHT($I43,14)="Revenue Budget","ACCT CODE ERROR-ACCT MUST BEGIN WITH '5' WHEN INCREASING/DECREASING REVENUE BUDGET",""),IF(LEFT($F43,1)="6",IF(RIGHT($I43,14)="Revenue Budget","ACCT CODE ERROR-ACCT MUST BEGIN WITH '5' WHEN INCREASING/DECREASING REVENUE BUDGET",""),"")))</f>
      </c>
      <c r="C45" s="53"/>
      <c r="D45" s="22"/>
      <c r="E45" s="22"/>
      <c r="F45" s="22"/>
      <c r="G45" s="53"/>
      <c r="H45" s="49"/>
      <c r="I45" s="49"/>
      <c r="J45" s="49"/>
      <c r="K45" s="19"/>
      <c r="L45" s="31" t="s">
        <v>36</v>
      </c>
    </row>
    <row r="46" spans="1:11" ht="12.75">
      <c r="A46" s="9"/>
      <c r="B46" s="9"/>
      <c r="C46" s="9"/>
      <c r="D46" s="9"/>
      <c r="E46" s="9"/>
      <c r="F46" s="9"/>
      <c r="G46" s="9"/>
      <c r="H46" s="9"/>
      <c r="I46" s="14" t="s">
        <v>22</v>
      </c>
      <c r="J46" s="15">
        <f>J43+J39+J35+J31+J27+J23+J19+J15</f>
        <v>0</v>
      </c>
      <c r="K46" s="9"/>
    </row>
    <row r="47" spans="1:11" ht="12.75">
      <c r="A47" s="9"/>
      <c r="B47" s="9"/>
      <c r="C47" s="9"/>
      <c r="D47" s="9"/>
      <c r="E47" s="9"/>
      <c r="F47" s="16"/>
      <c r="G47" s="17"/>
      <c r="H47" s="17"/>
      <c r="I47" s="18" t="s">
        <v>10</v>
      </c>
      <c r="J47" s="23">
        <f>ROUND(J16+J20+J24+J28+J32+J36+J40+J44,2)</f>
        <v>0</v>
      </c>
      <c r="K47" s="9"/>
    </row>
    <row r="48" spans="1:11" ht="12.75">
      <c r="A48" s="9" t="s">
        <v>23</v>
      </c>
      <c r="B48"/>
      <c r="C48"/>
      <c r="D48" s="24"/>
      <c r="E48" s="24"/>
      <c r="F48" s="24"/>
      <c r="G48" s="24"/>
      <c r="H48" s="24"/>
      <c r="I48" s="24"/>
      <c r="J48" s="24"/>
      <c r="K48" s="24"/>
    </row>
    <row r="49" spans="1:11" ht="12.75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8"/>
    </row>
    <row r="50" spans="1:11" ht="12.75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1"/>
    </row>
    <row r="51" spans="1:15" s="35" customFormat="1" ht="12.75">
      <c r="A51" s="72" t="s">
        <v>37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33"/>
      <c r="M51" s="33"/>
      <c r="N51" s="33"/>
      <c r="O51" s="34"/>
    </row>
    <row r="52" spans="1:11" ht="9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3.5" customHeight="1">
      <c r="A53" s="63" t="s">
        <v>11</v>
      </c>
      <c r="B53" s="63"/>
      <c r="C53" s="63"/>
      <c r="D53" s="63"/>
      <c r="E53" s="63"/>
      <c r="F53" s="32"/>
      <c r="G53" s="32"/>
      <c r="H53" s="32"/>
      <c r="I53" s="63" t="s">
        <v>12</v>
      </c>
      <c r="J53" s="63"/>
      <c r="K53" s="63"/>
    </row>
    <row r="54" spans="1:15" s="39" customFormat="1" ht="14.25" customHeight="1">
      <c r="A54" s="36" t="s">
        <v>28</v>
      </c>
      <c r="B54" s="36"/>
      <c r="C54" s="36"/>
      <c r="D54" s="36"/>
      <c r="E54" s="36"/>
      <c r="F54" s="36"/>
      <c r="G54" s="36"/>
      <c r="H54" s="36"/>
      <c r="I54" s="36" t="s">
        <v>32</v>
      </c>
      <c r="J54" s="36"/>
      <c r="K54" s="36"/>
      <c r="L54" s="37"/>
      <c r="M54" s="37"/>
      <c r="N54" s="37"/>
      <c r="O54" s="38"/>
    </row>
    <row r="55" spans="1:11" ht="15.75" customHeight="1">
      <c r="A55" s="63" t="s">
        <v>11</v>
      </c>
      <c r="B55" s="63"/>
      <c r="C55" s="63"/>
      <c r="D55" s="63"/>
      <c r="E55" s="63"/>
      <c r="F55" s="3"/>
      <c r="G55" s="2"/>
      <c r="H55" s="2"/>
      <c r="I55" s="63" t="s">
        <v>12</v>
      </c>
      <c r="J55" s="63"/>
      <c r="K55" s="63"/>
    </row>
    <row r="56" spans="1:11" ht="12.75">
      <c r="A56" s="36" t="s">
        <v>29</v>
      </c>
      <c r="B56" s="2"/>
      <c r="C56" s="2"/>
      <c r="D56" s="2"/>
      <c r="E56" s="2"/>
      <c r="F56" s="2"/>
      <c r="G56" s="2"/>
      <c r="H56" s="2"/>
      <c r="I56" s="36" t="s">
        <v>33</v>
      </c>
      <c r="J56" s="2"/>
      <c r="K56" s="2"/>
    </row>
    <row r="57" spans="1:11" ht="18" customHeight="1">
      <c r="A57" s="63" t="s">
        <v>11</v>
      </c>
      <c r="B57" s="63"/>
      <c r="C57" s="63"/>
      <c r="D57" s="63"/>
      <c r="E57" s="63"/>
      <c r="F57" s="2"/>
      <c r="G57" s="2"/>
      <c r="H57" s="2"/>
      <c r="I57" s="63" t="s">
        <v>12</v>
      </c>
      <c r="J57" s="63"/>
      <c r="K57" s="63"/>
    </row>
    <row r="58" spans="1:11" ht="12.75">
      <c r="A58" s="36" t="s">
        <v>30</v>
      </c>
      <c r="B58" s="2"/>
      <c r="C58" s="2"/>
      <c r="D58" s="2"/>
      <c r="E58" s="2"/>
      <c r="F58" s="2"/>
      <c r="G58" s="2"/>
      <c r="H58" s="2"/>
      <c r="I58" s="36" t="s">
        <v>49</v>
      </c>
      <c r="J58" s="2"/>
      <c r="K58" s="2"/>
    </row>
    <row r="59" spans="1:11" ht="1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 customHeight="1">
      <c r="A60" s="63" t="s">
        <v>11</v>
      </c>
      <c r="B60" s="63"/>
      <c r="C60" s="63"/>
      <c r="D60" s="63"/>
      <c r="E60" s="63"/>
      <c r="F60" s="4"/>
      <c r="G60" s="4"/>
      <c r="H60" s="4"/>
      <c r="I60" s="63" t="s">
        <v>12</v>
      </c>
      <c r="J60" s="63"/>
      <c r="K60" s="63"/>
    </row>
    <row r="61" spans="1:11" ht="12.75">
      <c r="A61" s="62" t="s">
        <v>31</v>
      </c>
      <c r="B61" s="62"/>
      <c r="C61" s="62"/>
      <c r="D61" s="62"/>
      <c r="E61" s="62"/>
      <c r="F61" s="3"/>
      <c r="G61" s="3"/>
      <c r="H61" s="3"/>
      <c r="I61" s="40" t="s">
        <v>34</v>
      </c>
      <c r="J61" s="2"/>
      <c r="K61" s="2"/>
    </row>
  </sheetData>
  <sheetProtection selectLockedCells="1"/>
  <mergeCells count="22">
    <mergeCell ref="A5:B5"/>
    <mergeCell ref="A4:B4"/>
    <mergeCell ref="C40:G40"/>
    <mergeCell ref="C44:G44"/>
    <mergeCell ref="C16:G16"/>
    <mergeCell ref="I60:K60"/>
    <mergeCell ref="A55:E55"/>
    <mergeCell ref="I55:K55"/>
    <mergeCell ref="A57:E57"/>
    <mergeCell ref="I57:K57"/>
    <mergeCell ref="J1:K1"/>
    <mergeCell ref="A53:E53"/>
    <mergeCell ref="I53:K53"/>
    <mergeCell ref="A49:K50"/>
    <mergeCell ref="A51:K51"/>
    <mergeCell ref="C20:G20"/>
    <mergeCell ref="C24:G24"/>
    <mergeCell ref="C28:G28"/>
    <mergeCell ref="C32:G32"/>
    <mergeCell ref="C36:G36"/>
    <mergeCell ref="A61:E61"/>
    <mergeCell ref="A60:E60"/>
  </mergeCells>
  <dataValidations count="1">
    <dataValidation type="list" allowBlank="1" showInputMessage="1" showErrorMessage="1" sqref="I15 I19 I23 I27 I31 I35 I39 I43">
      <formula1>$L$14:$L$17</formula1>
    </dataValidation>
  </dataValidations>
  <printOptions horizontalCentered="1" verticalCentered="1"/>
  <pageMargins left="0" right="0" top="0" bottom="0" header="0" footer="0.5"/>
  <pageSetup fitToHeight="0" fitToWidth="1" horizontalDpi="600" verticalDpi="600" orientation="portrait" scale="9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Murray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Royalty</dc:creator>
  <cp:keywords/>
  <dc:description/>
  <cp:lastModifiedBy>Christy Frederick</cp:lastModifiedBy>
  <cp:lastPrinted>2015-07-01T14:03:10Z</cp:lastPrinted>
  <dcterms:created xsi:type="dcterms:W3CDTF">2008-03-31T20:41:02Z</dcterms:created>
  <dcterms:modified xsi:type="dcterms:W3CDTF">2015-07-01T14:03:16Z</dcterms:modified>
  <cp:category/>
  <cp:version/>
  <cp:contentType/>
  <cp:contentStatus/>
</cp:coreProperties>
</file>